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isib.net\uswmbranchretail\Retail\QP\users\DQPBEGV\desktop\B2B\"/>
    </mc:Choice>
  </mc:AlternateContent>
  <xr:revisionPtr revIDLastSave="0" documentId="8_{49C10161-D065-4B58-A252-4493CB6E0F7C}" xr6:coauthVersionLast="47" xr6:coauthVersionMax="47" xr10:uidLastSave="{00000000-0000-0000-0000-000000000000}"/>
  <bookViews>
    <workbookView xWindow="-108" yWindow="-108" windowWidth="30936" windowHeight="16896" xr2:uid="{30EC0113-5575-4AF6-8320-6D52C0A8C2BA}"/>
  </bookViews>
  <sheets>
    <sheet name="July 2024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9" i="1"/>
  <c r="G28" i="1"/>
  <c r="G30" i="1" s="1"/>
  <c r="F28" i="1"/>
  <c r="F30" i="1" s="1"/>
  <c r="J28" i="1"/>
  <c r="J30" i="1" s="1"/>
  <c r="G33" i="1" s="1"/>
  <c r="G39" i="1" s="1"/>
  <c r="I28" i="1"/>
  <c r="I30" i="1" s="1"/>
  <c r="H6" i="1"/>
  <c r="H7" i="1"/>
  <c r="H8" i="1"/>
  <c r="H9" i="1"/>
  <c r="H10" i="1"/>
  <c r="H12" i="1"/>
  <c r="H13" i="1"/>
  <c r="H14" i="1"/>
  <c r="H15" i="1"/>
  <c r="H16" i="1"/>
  <c r="H18" i="1"/>
  <c r="H5" i="1"/>
  <c r="H28" i="1" l="1"/>
  <c r="H30" i="1" s="1"/>
</calcChain>
</file>

<file path=xl/sharedStrings.xml><?xml version="1.0" encoding="utf-8"?>
<sst xmlns="http://schemas.openxmlformats.org/spreadsheetml/2006/main" count="65" uniqueCount="64">
  <si>
    <t xml:space="preserve">B2B Referral Report </t>
  </si>
  <si>
    <r>
      <rPr>
        <b/>
        <sz val="10"/>
        <color theme="1"/>
        <rFont val="Arial"/>
        <family val="2"/>
      </rPr>
      <t>CHAPTER:</t>
    </r>
    <r>
      <rPr>
        <sz val="10"/>
        <color theme="1"/>
        <rFont val="Arial"/>
        <family val="2"/>
      </rPr>
      <t xml:space="preserve"> University Professionals </t>
    </r>
  </si>
  <si>
    <r>
      <rPr>
        <b/>
        <sz val="10"/>
        <color theme="1"/>
        <rFont val="Arial"/>
        <family val="2"/>
      </rPr>
      <t>MONTH OF:</t>
    </r>
    <r>
      <rPr>
        <sz val="10"/>
        <color theme="1"/>
        <rFont val="Arial"/>
        <family val="2"/>
      </rPr>
      <t xml:space="preserve"> July 2024</t>
    </r>
  </si>
  <si>
    <t xml:space="preserve">Name </t>
  </si>
  <si>
    <t xml:space="preserve">Business </t>
  </si>
  <si>
    <t>Anniversary</t>
  </si>
  <si>
    <t xml:space="preserve"># Absences </t>
  </si>
  <si>
    <t>Ref's Given</t>
  </si>
  <si>
    <t>In</t>
  </si>
  <si>
    <t>Out</t>
  </si>
  <si>
    <t xml:space="preserve">Total </t>
  </si>
  <si>
    <t xml:space="preserve">$ Panned Out Ref's Given </t>
  </si>
  <si>
    <t xml:space="preserve">Taryn Daley </t>
  </si>
  <si>
    <t>Brittany Flavell</t>
  </si>
  <si>
    <t>Maureen Gallagher</t>
  </si>
  <si>
    <t>David Glynn</t>
  </si>
  <si>
    <t>Angie Gress</t>
  </si>
  <si>
    <t>Meridith Hayton</t>
  </si>
  <si>
    <t>Kim Kult</t>
  </si>
  <si>
    <t>Wendy Moore</t>
  </si>
  <si>
    <t xml:space="preserve">Mike Patten </t>
  </si>
  <si>
    <t>Jessie Reese</t>
  </si>
  <si>
    <t>Amy Samsal</t>
  </si>
  <si>
    <t>B2B</t>
  </si>
  <si>
    <t xml:space="preserve">Guests </t>
  </si>
  <si>
    <t>Compass Rose Travel</t>
  </si>
  <si>
    <t>Mahi Mahi Construction</t>
  </si>
  <si>
    <t xml:space="preserve">Keller Williams </t>
  </si>
  <si>
    <t xml:space="preserve">DLR Insurance Group </t>
  </si>
  <si>
    <t xml:space="preserve">RBC Wealth Management </t>
  </si>
  <si>
    <t xml:space="preserve">Salty Girl Cleaning </t>
  </si>
  <si>
    <t xml:space="preserve">Amerilife </t>
  </si>
  <si>
    <t xml:space="preserve">Young Living </t>
  </si>
  <si>
    <t>Blue Water Health Center</t>
  </si>
  <si>
    <t xml:space="preserve">SRQ Integrated Health and Wellness </t>
  </si>
  <si>
    <t xml:space="preserve">Integrity Lending </t>
  </si>
  <si>
    <t>Sub Total Current Members</t>
  </si>
  <si>
    <t>Non Chapter Members</t>
  </si>
  <si>
    <t xml:space="preserve">Current Month Grand Total </t>
  </si>
  <si>
    <t>Ref's Rec'd</t>
  </si>
  <si>
    <t>Jan</t>
  </si>
  <si>
    <t>Feb</t>
  </si>
  <si>
    <t>March</t>
  </si>
  <si>
    <t>April</t>
  </si>
  <si>
    <t>Monthly $ Total for Current Year</t>
  </si>
  <si>
    <t>May</t>
  </si>
  <si>
    <t xml:space="preserve">June </t>
  </si>
  <si>
    <t>July</t>
  </si>
  <si>
    <t>Aug</t>
  </si>
  <si>
    <t>Step</t>
  </si>
  <si>
    <t>Oct</t>
  </si>
  <si>
    <t>Nov</t>
  </si>
  <si>
    <t>Dec</t>
  </si>
  <si>
    <t>Accrued Total YTD</t>
  </si>
  <si>
    <t xml:space="preserve">Congratulations!!! Highest Number of </t>
  </si>
  <si>
    <t>Outside Ref</t>
  </si>
  <si>
    <t xml:space="preserve">Wendy Moore </t>
  </si>
  <si>
    <t xml:space="preserve">Panned Out Ref </t>
  </si>
  <si>
    <t xml:space="preserve">Send Copy to Regional Office on 1st of each month </t>
  </si>
  <si>
    <r>
      <rPr>
        <i/>
        <sz val="8"/>
        <color theme="1"/>
        <rFont val="Arial"/>
        <family val="2"/>
      </rPr>
      <t xml:space="preserve">Monthly Report Prepared by </t>
    </r>
    <r>
      <rPr>
        <sz val="8"/>
        <color theme="1"/>
        <rFont val="Arial"/>
        <family val="2"/>
      </rPr>
      <t>: Angie Gress</t>
    </r>
  </si>
  <si>
    <t xml:space="preserve">Nicole Jordan </t>
  </si>
  <si>
    <t>Nicole L. Jordan Attorney at Law</t>
  </si>
  <si>
    <t xml:space="preserve">Josh Strange </t>
  </si>
  <si>
    <t xml:space="preserve">Strange Electric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</si>
</sst>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/>
    <xf numFmtId="17" fontId="0" fillId="0" borderId="1" xfId="0" applyNumberFormat="1" applyBorder="1"/>
    <xf numFmtId="0" fontId="0" fillId="2" borderId="1" xfId="0" applyFill="1" applyBorder="1"/>
    <xf numFmtId="44" fontId="0" fillId="2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0" fillId="0" borderId="0" xfId="1" applyFont="1" applyBorder="1"/>
    <xf numFmtId="44" fontId="0" fillId="0" borderId="0" xfId="0" applyNumberForma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C345-6097-4D9C-8EA0-DBB8FEDB78D9}">
  <sheetPr>
    <pageSetUpPr fitToPage="1"/>
  </sheetPr>
  <dimension ref="A1:M46"/>
  <sheetViews>
    <sheetView tabSelected="1" topLeftCell="A33" zoomScale="126" zoomScaleNormal="126" workbookViewId="0">
      <selection activeCell="C51" sqref="C51"/>
    </sheetView>
  </sheetViews>
  <sheetFormatPr defaultRowHeight="13.2" x14ac:dyDescent="0.25"/>
  <cols>
    <col min="1" max="1" width="13.77734375" customWidth="1"/>
    <col min="2" max="2" width="20.88671875" customWidth="1"/>
    <col min="3" max="3" width="33.44140625" customWidth="1"/>
    <col min="4" max="4" width="12.5546875" customWidth="1"/>
    <col min="5" max="5" width="11.6640625" bestFit="1" customWidth="1"/>
    <col min="7" max="7" width="12.6640625" bestFit="1" customWidth="1"/>
    <col min="9" max="9" width="10.109375" bestFit="1" customWidth="1"/>
    <col min="10" max="10" width="23.33203125" style="2" bestFit="1" customWidth="1"/>
    <col min="13" max="13" width="10.5546875" bestFit="1" customWidth="1"/>
  </cols>
  <sheetData>
    <row r="1" spans="1:1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x14ac:dyDescent="0.25">
      <c r="A2" s="19" t="s">
        <v>1</v>
      </c>
      <c r="B2" s="19"/>
      <c r="C2" s="19"/>
      <c r="D2" s="19"/>
      <c r="E2" s="19"/>
      <c r="F2" s="17" t="s">
        <v>2</v>
      </c>
      <c r="G2" s="17"/>
      <c r="H2" s="17"/>
      <c r="I2" s="17"/>
      <c r="J2" s="17"/>
    </row>
    <row r="3" spans="1:11" x14ac:dyDescent="0.25">
      <c r="A3" s="3"/>
      <c r="B3" s="3"/>
      <c r="C3" s="3"/>
      <c r="D3" s="3"/>
      <c r="E3" s="3"/>
      <c r="F3" s="17" t="s">
        <v>7</v>
      </c>
      <c r="G3" s="17"/>
      <c r="H3" s="17"/>
      <c r="I3" s="4"/>
      <c r="J3" s="5"/>
    </row>
    <row r="4" spans="1:11" x14ac:dyDescent="0.25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8</v>
      </c>
      <c r="G4" s="3" t="s">
        <v>9</v>
      </c>
      <c r="H4" s="3" t="s">
        <v>10</v>
      </c>
      <c r="I4" s="3" t="s">
        <v>39</v>
      </c>
      <c r="J4" s="5" t="s">
        <v>11</v>
      </c>
    </row>
    <row r="5" spans="1:11" x14ac:dyDescent="0.25">
      <c r="A5" s="3">
        <v>1</v>
      </c>
      <c r="B5" s="3" t="s">
        <v>12</v>
      </c>
      <c r="C5" s="6" t="s">
        <v>25</v>
      </c>
      <c r="D5" s="7">
        <v>44166</v>
      </c>
      <c r="E5" s="3">
        <v>9</v>
      </c>
      <c r="F5" s="3">
        <v>0</v>
      </c>
      <c r="G5" s="3">
        <v>0</v>
      </c>
      <c r="H5" s="3">
        <f>SUM(F5:G5)</f>
        <v>0</v>
      </c>
      <c r="I5" s="3">
        <v>4</v>
      </c>
      <c r="J5" s="5"/>
    </row>
    <row r="6" spans="1:11" x14ac:dyDescent="0.25">
      <c r="A6" s="3">
        <v>2</v>
      </c>
      <c r="B6" s="3" t="s">
        <v>13</v>
      </c>
      <c r="C6" s="6" t="s">
        <v>26</v>
      </c>
      <c r="D6" s="7">
        <v>44713</v>
      </c>
      <c r="E6" s="3">
        <v>12</v>
      </c>
      <c r="F6" s="3">
        <v>1</v>
      </c>
      <c r="G6" s="3">
        <v>2</v>
      </c>
      <c r="H6" s="3">
        <f t="shared" ref="H6:H19" si="0">SUM(F6:G6)</f>
        <v>3</v>
      </c>
      <c r="I6" s="3">
        <v>23</v>
      </c>
      <c r="J6" s="5">
        <v>375</v>
      </c>
    </row>
    <row r="7" spans="1:11" x14ac:dyDescent="0.25">
      <c r="A7" s="3">
        <v>3</v>
      </c>
      <c r="B7" s="3" t="s">
        <v>14</v>
      </c>
      <c r="C7" s="6" t="s">
        <v>27</v>
      </c>
      <c r="D7" s="7">
        <v>43739</v>
      </c>
      <c r="E7" s="3">
        <v>9</v>
      </c>
      <c r="F7" s="3">
        <v>1</v>
      </c>
      <c r="G7" s="3">
        <v>5</v>
      </c>
      <c r="H7" s="3">
        <f t="shared" si="0"/>
        <v>6</v>
      </c>
      <c r="I7" s="3">
        <v>2</v>
      </c>
      <c r="J7" s="5">
        <v>325</v>
      </c>
      <c r="K7" s="15"/>
    </row>
    <row r="8" spans="1:11" x14ac:dyDescent="0.25">
      <c r="A8" s="3">
        <v>4</v>
      </c>
      <c r="B8" s="3" t="s">
        <v>15</v>
      </c>
      <c r="C8" s="6" t="s">
        <v>28</v>
      </c>
      <c r="D8" s="7">
        <v>44713</v>
      </c>
      <c r="E8" s="3">
        <v>9</v>
      </c>
      <c r="F8" s="3">
        <v>4</v>
      </c>
      <c r="G8" s="3">
        <v>2</v>
      </c>
      <c r="H8" s="3">
        <f t="shared" si="0"/>
        <v>6</v>
      </c>
      <c r="I8" s="3">
        <v>18</v>
      </c>
      <c r="J8" s="5">
        <v>11907</v>
      </c>
      <c r="K8" s="15"/>
    </row>
    <row r="9" spans="1:11" x14ac:dyDescent="0.25">
      <c r="A9" s="3">
        <v>5</v>
      </c>
      <c r="B9" s="3" t="s">
        <v>16</v>
      </c>
      <c r="C9" s="6" t="s">
        <v>29</v>
      </c>
      <c r="D9" s="7">
        <v>44348</v>
      </c>
      <c r="E9" s="3">
        <v>4</v>
      </c>
      <c r="F9" s="3">
        <v>4</v>
      </c>
      <c r="G9" s="3">
        <v>2</v>
      </c>
      <c r="H9" s="3">
        <f t="shared" si="0"/>
        <v>6</v>
      </c>
      <c r="I9" s="3">
        <v>1</v>
      </c>
      <c r="J9" s="5">
        <v>533</v>
      </c>
      <c r="K9" s="15"/>
    </row>
    <row r="10" spans="1:11" x14ac:dyDescent="0.25">
      <c r="A10" s="3">
        <v>6</v>
      </c>
      <c r="B10" s="3" t="s">
        <v>17</v>
      </c>
      <c r="C10" s="6" t="s">
        <v>30</v>
      </c>
      <c r="D10" s="7">
        <v>45383</v>
      </c>
      <c r="E10" s="3">
        <v>4</v>
      </c>
      <c r="F10" s="3">
        <v>2</v>
      </c>
      <c r="G10" s="3">
        <v>2</v>
      </c>
      <c r="H10" s="3">
        <f t="shared" si="0"/>
        <v>4</v>
      </c>
      <c r="I10" s="3">
        <v>7</v>
      </c>
      <c r="J10" s="5"/>
      <c r="K10" s="15"/>
    </row>
    <row r="11" spans="1:11" x14ac:dyDescent="0.25">
      <c r="A11" s="3">
        <v>7</v>
      </c>
      <c r="B11" s="3" t="s">
        <v>60</v>
      </c>
      <c r="C11" s="6" t="s">
        <v>61</v>
      </c>
      <c r="D11" s="7">
        <v>45474</v>
      </c>
      <c r="E11" s="3">
        <v>0</v>
      </c>
      <c r="F11" s="3">
        <v>2</v>
      </c>
      <c r="G11" s="3">
        <v>11</v>
      </c>
      <c r="H11" s="3">
        <f t="shared" si="0"/>
        <v>13</v>
      </c>
      <c r="I11" s="3">
        <v>4</v>
      </c>
      <c r="J11" s="5"/>
      <c r="K11" s="15"/>
    </row>
    <row r="12" spans="1:11" x14ac:dyDescent="0.25">
      <c r="A12" s="3">
        <v>8</v>
      </c>
      <c r="B12" s="3" t="s">
        <v>18</v>
      </c>
      <c r="C12" s="6" t="s">
        <v>31</v>
      </c>
      <c r="D12" s="7">
        <v>44927</v>
      </c>
      <c r="E12" s="3">
        <v>6</v>
      </c>
      <c r="F12" s="3">
        <v>1</v>
      </c>
      <c r="G12" s="3">
        <v>4</v>
      </c>
      <c r="H12" s="3">
        <f t="shared" si="0"/>
        <v>5</v>
      </c>
      <c r="I12" s="3">
        <v>8</v>
      </c>
      <c r="J12" s="5">
        <v>375</v>
      </c>
      <c r="K12" s="15"/>
    </row>
    <row r="13" spans="1:11" x14ac:dyDescent="0.25">
      <c r="A13" s="3">
        <v>9</v>
      </c>
      <c r="B13" s="3" t="s">
        <v>19</v>
      </c>
      <c r="C13" s="6" t="s">
        <v>32</v>
      </c>
      <c r="D13" s="7">
        <v>42370</v>
      </c>
      <c r="E13" s="3">
        <v>1</v>
      </c>
      <c r="F13" s="3">
        <v>0</v>
      </c>
      <c r="G13" s="3">
        <v>19</v>
      </c>
      <c r="H13" s="3">
        <f t="shared" si="0"/>
        <v>19</v>
      </c>
      <c r="I13" s="3">
        <v>2</v>
      </c>
      <c r="J13" s="5">
        <v>237</v>
      </c>
      <c r="K13" s="15"/>
    </row>
    <row r="14" spans="1:11" x14ac:dyDescent="0.25">
      <c r="A14" s="3">
        <v>10</v>
      </c>
      <c r="B14" s="3" t="s">
        <v>20</v>
      </c>
      <c r="C14" s="6" t="s">
        <v>33</v>
      </c>
      <c r="D14" s="7">
        <v>45047</v>
      </c>
      <c r="E14" s="3">
        <v>4</v>
      </c>
      <c r="F14" s="3">
        <v>0</v>
      </c>
      <c r="G14" s="3">
        <v>1</v>
      </c>
      <c r="H14" s="3">
        <f t="shared" si="0"/>
        <v>1</v>
      </c>
      <c r="I14" s="3">
        <v>12</v>
      </c>
      <c r="J14" s="5">
        <v>199.5</v>
      </c>
      <c r="K14" s="15"/>
    </row>
    <row r="15" spans="1:11" x14ac:dyDescent="0.25">
      <c r="A15" s="3">
        <v>11</v>
      </c>
      <c r="B15" s="3" t="s">
        <v>21</v>
      </c>
      <c r="C15" s="6" t="s">
        <v>34</v>
      </c>
      <c r="D15" s="7">
        <v>45017</v>
      </c>
      <c r="E15" s="3">
        <v>1</v>
      </c>
      <c r="F15" s="3">
        <v>1</v>
      </c>
      <c r="G15" s="3">
        <v>15</v>
      </c>
      <c r="H15" s="3">
        <f t="shared" si="0"/>
        <v>16</v>
      </c>
      <c r="I15" s="3">
        <v>15</v>
      </c>
      <c r="J15" s="5"/>
      <c r="K15" s="15"/>
    </row>
    <row r="16" spans="1:11" x14ac:dyDescent="0.25">
      <c r="A16" s="3">
        <v>12</v>
      </c>
      <c r="B16" s="3" t="s">
        <v>22</v>
      </c>
      <c r="C16" s="6" t="s">
        <v>35</v>
      </c>
      <c r="D16" s="7">
        <v>42370</v>
      </c>
      <c r="E16" s="3">
        <v>1</v>
      </c>
      <c r="F16" s="3">
        <v>1</v>
      </c>
      <c r="G16" s="3">
        <v>11</v>
      </c>
      <c r="H16" s="3">
        <f t="shared" si="0"/>
        <v>12</v>
      </c>
      <c r="I16" s="3">
        <v>1</v>
      </c>
      <c r="J16" s="5">
        <v>1358</v>
      </c>
      <c r="K16" s="15"/>
    </row>
    <row r="17" spans="1:13" x14ac:dyDescent="0.25">
      <c r="A17" s="3">
        <v>13</v>
      </c>
      <c r="B17" s="3" t="s">
        <v>62</v>
      </c>
      <c r="C17" s="6" t="s">
        <v>63</v>
      </c>
      <c r="D17" s="7">
        <v>45474</v>
      </c>
      <c r="E17" s="3"/>
      <c r="F17" s="3"/>
      <c r="G17" s="3"/>
      <c r="H17" s="3"/>
      <c r="I17" s="3">
        <v>1</v>
      </c>
      <c r="J17" s="5"/>
      <c r="K17" s="15"/>
    </row>
    <row r="18" spans="1:13" x14ac:dyDescent="0.25">
      <c r="A18" s="3">
        <v>14</v>
      </c>
      <c r="B18" s="3" t="s">
        <v>23</v>
      </c>
      <c r="C18" s="3"/>
      <c r="D18" s="3"/>
      <c r="E18" s="3"/>
      <c r="F18" s="3">
        <v>0</v>
      </c>
      <c r="G18" s="3">
        <v>7</v>
      </c>
      <c r="H18" s="3">
        <f t="shared" si="0"/>
        <v>7</v>
      </c>
      <c r="I18" s="3"/>
      <c r="J18" s="5">
        <v>18040</v>
      </c>
    </row>
    <row r="19" spans="1:13" x14ac:dyDescent="0.25">
      <c r="A19" s="3">
        <v>15</v>
      </c>
      <c r="B19" s="3" t="s">
        <v>24</v>
      </c>
      <c r="C19" s="3"/>
      <c r="D19" s="3"/>
      <c r="E19" s="3"/>
      <c r="F19" s="3">
        <v>0</v>
      </c>
      <c r="G19" s="3">
        <v>0</v>
      </c>
      <c r="H19" s="3">
        <f t="shared" si="0"/>
        <v>0</v>
      </c>
      <c r="I19" s="3"/>
      <c r="J19" s="5"/>
    </row>
    <row r="20" spans="1:13" x14ac:dyDescent="0.25">
      <c r="A20" s="3">
        <v>16</v>
      </c>
      <c r="B20" s="3"/>
      <c r="C20" s="3"/>
      <c r="D20" s="3"/>
      <c r="E20" s="3"/>
      <c r="F20" s="3"/>
      <c r="G20" s="3"/>
      <c r="H20" s="3"/>
      <c r="I20" s="3"/>
      <c r="J20" s="5"/>
    </row>
    <row r="21" spans="1:13" x14ac:dyDescent="0.25">
      <c r="A21" s="3">
        <v>17</v>
      </c>
      <c r="B21" s="3"/>
      <c r="C21" s="3"/>
      <c r="D21" s="3"/>
      <c r="E21" s="3"/>
      <c r="F21" s="3"/>
      <c r="G21" s="3"/>
      <c r="H21" s="3"/>
      <c r="I21" s="3"/>
      <c r="J21" s="5"/>
    </row>
    <row r="22" spans="1:13" x14ac:dyDescent="0.25">
      <c r="A22" s="3">
        <v>18</v>
      </c>
      <c r="B22" s="3"/>
      <c r="C22" s="3"/>
      <c r="D22" s="3"/>
      <c r="E22" s="3"/>
      <c r="F22" s="3"/>
      <c r="G22" s="3"/>
      <c r="H22" s="3"/>
      <c r="I22" s="3"/>
      <c r="J22" s="5"/>
    </row>
    <row r="23" spans="1:13" x14ac:dyDescent="0.25">
      <c r="A23" s="3">
        <v>19</v>
      </c>
      <c r="B23" s="3"/>
      <c r="C23" s="3"/>
      <c r="D23" s="3"/>
      <c r="E23" s="3"/>
      <c r="F23" s="3"/>
      <c r="G23" s="3"/>
      <c r="H23" s="3"/>
      <c r="I23" s="3"/>
      <c r="J23" s="5"/>
    </row>
    <row r="24" spans="1:13" x14ac:dyDescent="0.25">
      <c r="A24" s="3">
        <v>20</v>
      </c>
      <c r="B24" s="3"/>
      <c r="C24" s="3"/>
      <c r="D24" s="3"/>
      <c r="E24" s="3"/>
      <c r="F24" s="3"/>
      <c r="G24" s="3"/>
      <c r="H24" s="3"/>
      <c r="I24" s="3"/>
      <c r="J24" s="5"/>
    </row>
    <row r="25" spans="1:13" x14ac:dyDescent="0.25">
      <c r="A25" s="3">
        <v>21</v>
      </c>
      <c r="B25" s="3"/>
      <c r="C25" s="3"/>
      <c r="D25" s="3"/>
      <c r="E25" s="3"/>
      <c r="F25" s="3"/>
      <c r="G25" s="3"/>
      <c r="H25" s="3"/>
      <c r="I25" s="3"/>
      <c r="J25" s="5"/>
    </row>
    <row r="26" spans="1:13" x14ac:dyDescent="0.25">
      <c r="B26" s="3"/>
      <c r="C26" s="3"/>
      <c r="D26" s="3"/>
      <c r="E26" s="3"/>
      <c r="F26" s="3"/>
      <c r="G26" s="3"/>
      <c r="H26" s="3"/>
      <c r="I26" s="3"/>
      <c r="J26" s="5"/>
    </row>
    <row r="27" spans="1:13" x14ac:dyDescent="0.25">
      <c r="B27" s="3"/>
      <c r="C27" s="3"/>
      <c r="D27" s="3"/>
      <c r="E27" s="3"/>
      <c r="F27" s="3"/>
      <c r="G27" s="3"/>
      <c r="H27" s="3"/>
      <c r="I27" s="3"/>
      <c r="J27" s="5"/>
    </row>
    <row r="28" spans="1:13" x14ac:dyDescent="0.25">
      <c r="A28" s="21" t="s">
        <v>36</v>
      </c>
      <c r="B28" s="21"/>
      <c r="C28" s="21"/>
      <c r="D28" s="21"/>
      <c r="E28" s="21"/>
      <c r="F28" s="8">
        <f>SUM(F5:F19)</f>
        <v>17</v>
      </c>
      <c r="G28" s="8">
        <f>SUM(G5:G19)</f>
        <v>81</v>
      </c>
      <c r="H28" s="8">
        <f>SUM(H5:H19)</f>
        <v>98</v>
      </c>
      <c r="I28" s="8">
        <f>SUM(I5:I18)</f>
        <v>98</v>
      </c>
      <c r="J28" s="9">
        <f>SUM(J5:J19)</f>
        <v>33349.5</v>
      </c>
    </row>
    <row r="29" spans="1:13" x14ac:dyDescent="0.25">
      <c r="A29" s="21" t="s">
        <v>37</v>
      </c>
      <c r="B29" s="21"/>
      <c r="C29" s="21"/>
      <c r="D29" s="21"/>
      <c r="E29" s="21"/>
      <c r="F29" s="8"/>
      <c r="G29" s="8"/>
      <c r="H29" s="8"/>
      <c r="I29" s="8"/>
      <c r="J29" s="9">
        <v>0</v>
      </c>
      <c r="M29" s="16"/>
    </row>
    <row r="30" spans="1:13" x14ac:dyDescent="0.25">
      <c r="A30" s="21" t="s">
        <v>38</v>
      </c>
      <c r="B30" s="21"/>
      <c r="C30" s="21"/>
      <c r="D30" s="21"/>
      <c r="E30" s="21"/>
      <c r="F30" s="8">
        <f>SUM(F28:F29)</f>
        <v>17</v>
      </c>
      <c r="G30" s="8">
        <f t="shared" ref="G30:I30" si="1">SUM(G28:G29)</f>
        <v>81</v>
      </c>
      <c r="H30" s="8">
        <f t="shared" si="1"/>
        <v>98</v>
      </c>
      <c r="I30" s="8">
        <f t="shared" si="1"/>
        <v>98</v>
      </c>
      <c r="J30" s="9">
        <f>SUM(J28:J29)</f>
        <v>33349.5</v>
      </c>
    </row>
    <row r="32" spans="1:13" x14ac:dyDescent="0.25">
      <c r="D32" s="10" t="s">
        <v>44</v>
      </c>
      <c r="E32" s="10"/>
      <c r="F32" s="10"/>
      <c r="G32" s="10"/>
    </row>
    <row r="33" spans="1:7" x14ac:dyDescent="0.25">
      <c r="D33" s="10" t="s">
        <v>40</v>
      </c>
      <c r="E33" s="11">
        <v>1494.25</v>
      </c>
      <c r="F33" s="10" t="s">
        <v>47</v>
      </c>
      <c r="G33" s="11">
        <f>J30</f>
        <v>33349.5</v>
      </c>
    </row>
    <row r="34" spans="1:7" x14ac:dyDescent="0.25">
      <c r="D34" s="10" t="s">
        <v>41</v>
      </c>
      <c r="E34" s="11">
        <v>7321.7</v>
      </c>
      <c r="F34" s="10" t="s">
        <v>48</v>
      </c>
      <c r="G34" s="11"/>
    </row>
    <row r="35" spans="1:7" x14ac:dyDescent="0.25">
      <c r="D35" s="10" t="s">
        <v>42</v>
      </c>
      <c r="E35" s="11">
        <v>4576.25</v>
      </c>
      <c r="F35" s="10" t="s">
        <v>49</v>
      </c>
      <c r="G35" s="11"/>
    </row>
    <row r="36" spans="1:7" x14ac:dyDescent="0.25">
      <c r="D36" s="10" t="s">
        <v>43</v>
      </c>
      <c r="E36" s="11">
        <v>11231.95</v>
      </c>
      <c r="F36" s="10" t="s">
        <v>50</v>
      </c>
      <c r="G36" s="11"/>
    </row>
    <row r="37" spans="1:7" x14ac:dyDescent="0.25">
      <c r="D37" s="10" t="s">
        <v>45</v>
      </c>
      <c r="E37" s="11">
        <v>47407.1</v>
      </c>
      <c r="F37" s="10" t="s">
        <v>51</v>
      </c>
      <c r="G37" s="11"/>
    </row>
    <row r="38" spans="1:7" x14ac:dyDescent="0.25">
      <c r="D38" s="10" t="s">
        <v>46</v>
      </c>
      <c r="E38" s="11">
        <v>15712</v>
      </c>
      <c r="F38" s="10" t="s">
        <v>52</v>
      </c>
      <c r="G38" s="11"/>
    </row>
    <row r="39" spans="1:7" x14ac:dyDescent="0.25">
      <c r="D39" s="18" t="s">
        <v>53</v>
      </c>
      <c r="E39" s="18"/>
      <c r="F39" s="18"/>
      <c r="G39" s="12">
        <f>SUM(E33+E34+E35+E36+E37+E38+G33+G34+G35+G36+G37+G38)</f>
        <v>121092.75</v>
      </c>
    </row>
    <row r="41" spans="1:7" x14ac:dyDescent="0.25">
      <c r="A41" s="20" t="s">
        <v>54</v>
      </c>
      <c r="B41" s="20"/>
      <c r="C41" s="20"/>
      <c r="D41" s="20"/>
      <c r="E41" s="20"/>
      <c r="F41" s="20"/>
      <c r="G41" s="20"/>
    </row>
    <row r="42" spans="1:7" x14ac:dyDescent="0.25">
      <c r="A42" t="s">
        <v>55</v>
      </c>
      <c r="B42" s="1" t="s">
        <v>56</v>
      </c>
      <c r="C42" t="s">
        <v>57</v>
      </c>
      <c r="D42" s="1" t="s">
        <v>23</v>
      </c>
    </row>
    <row r="46" spans="1:7" x14ac:dyDescent="0.25">
      <c r="A46" s="13" t="s">
        <v>59</v>
      </c>
      <c r="C46" s="14" t="s">
        <v>58</v>
      </c>
    </row>
  </sheetData>
  <mergeCells count="9">
    <mergeCell ref="F3:H3"/>
    <mergeCell ref="F2:J2"/>
    <mergeCell ref="A1:J1"/>
    <mergeCell ref="A2:E2"/>
    <mergeCell ref="A41:G41"/>
    <mergeCell ref="A28:E28"/>
    <mergeCell ref="A29:E29"/>
    <mergeCell ref="A30:E30"/>
    <mergeCell ref="D39:F39"/>
  </mergeCells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0E0C-4341-4517-AC97-E6BE2A5AFD2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8957-D4B0-4665-9331-47574625413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2024</vt:lpstr>
      <vt:lpstr>Sheet2</vt:lpstr>
      <vt:lpstr>Sheet3</vt:lpstr>
    </vt:vector>
  </TitlesOfParts>
  <Company>Royal Bank of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Gress, Angelina</dc:creator>
  <cp:lastModifiedBy>Gress, Angelina</cp:lastModifiedBy>
  <cp:lastPrinted>2024-08-08T16:45:34Z</cp:lastPrinted>
  <dcterms:created xsi:type="dcterms:W3CDTF">2024-07-09T13:01:33Z</dcterms:created>
  <dcterms:modified xsi:type="dcterms:W3CDTF">2024-08-08T16:50:53Z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f99e99-9b44-4087-9344-0482001c1f1a_Enabled">
    <vt:lpwstr>true</vt:lpwstr>
  </property>
  <property fmtid="{D5CDD505-2E9C-101B-9397-08002B2CF9AE}" pid="3" name="MSIP_Label_b8f99e99-9b44-4087-9344-0482001c1f1a_Method">
    <vt:lpwstr>Privileged</vt:lpwstr>
  </property>
  <property fmtid="{D5CDD505-2E9C-101B-9397-08002B2CF9AE}" pid="4" name="MSIP_Label_b8f99e99-9b44-4087-9344-0482001c1f1a_SiteId">
    <vt:lpwstr>9323b596-236d-4890-bed3-60232a849027</vt:lpwstr>
  </property>
  <property fmtid="{D5CDD505-2E9C-101B-9397-08002B2CF9AE}" pid="5" name="Classification">
    <vt:lpwstr>TT_Public</vt:lpwstr>
  </property>
</Properties>
</file>